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lskysd.sharepoint.com/sites/BoardDocuments/Shared Documents/General/Website Documents/Budget/"/>
    </mc:Choice>
  </mc:AlternateContent>
  <xr:revisionPtr revIDLastSave="0" documentId="8_{FAD63ADC-A36A-4A93-B226-4CC2BC757611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E50" i="1" s="1"/>
  <c r="D30" i="1"/>
  <c r="D29" i="1" l="1"/>
  <c r="D16" i="1"/>
  <c r="E29" i="1"/>
  <c r="E16" i="1"/>
  <c r="E59" i="1" l="1"/>
  <c r="D50" i="1"/>
  <c r="D59" i="1" s="1"/>
</calcChain>
</file>

<file path=xl/sharedStrings.xml><?xml version="1.0" encoding="utf-8"?>
<sst xmlns="http://schemas.openxmlformats.org/spreadsheetml/2006/main" count="73" uniqueCount="64">
  <si>
    <t>SCHOOL DIVISION: Living Sky School Division No. 202</t>
  </si>
  <si>
    <t>CASH BUDGET</t>
  </si>
  <si>
    <t>Budget</t>
  </si>
  <si>
    <t>Chart of Accounts</t>
  </si>
  <si>
    <t>Description</t>
  </si>
  <si>
    <t>REVENUES</t>
  </si>
  <si>
    <t>1-1-01-000-000</t>
  </si>
  <si>
    <t>Property Taxation</t>
  </si>
  <si>
    <t>1-1-02-000-000</t>
  </si>
  <si>
    <t>Grants</t>
  </si>
  <si>
    <t>1-1-03-000-000</t>
  </si>
  <si>
    <t>Tuition and Related Fees</t>
  </si>
  <si>
    <t>1-1-04-000-000</t>
  </si>
  <si>
    <t>School Generated Funds</t>
  </si>
  <si>
    <t>1-1-07-000-000</t>
  </si>
  <si>
    <t>Complementary Services</t>
  </si>
  <si>
    <t>1-1-08-000-000</t>
  </si>
  <si>
    <t>External Services</t>
  </si>
  <si>
    <t>1-1-05-000-000</t>
  </si>
  <si>
    <t>Other Revenue</t>
  </si>
  <si>
    <t>Total Revenues</t>
  </si>
  <si>
    <t>EXPENDITURES</t>
  </si>
  <si>
    <t>1-2-10-000-000</t>
  </si>
  <si>
    <t>Governance</t>
  </si>
  <si>
    <t>1-2-11-000-000</t>
  </si>
  <si>
    <t>Administration</t>
  </si>
  <si>
    <t>1-2-12-000-000</t>
  </si>
  <si>
    <t>Instruction</t>
  </si>
  <si>
    <t>1-2-13-000-000</t>
  </si>
  <si>
    <t>Plant</t>
  </si>
  <si>
    <t>1-2-14-000-000</t>
  </si>
  <si>
    <t>Transportation</t>
  </si>
  <si>
    <t>1-2-15-000-000</t>
  </si>
  <si>
    <t>1-2-16-000-000</t>
  </si>
  <si>
    <t>1-2-21-000-000</t>
  </si>
  <si>
    <t>1-2-22-000-000</t>
  </si>
  <si>
    <t>1-2-17-000-000</t>
  </si>
  <si>
    <t>Other Expenses</t>
  </si>
  <si>
    <t>Total Expenditures</t>
  </si>
  <si>
    <t>Excess (Deficit) for the year</t>
  </si>
  <si>
    <t>Tangible Capital Assets (1):</t>
  </si>
  <si>
    <t>(-) Purchases</t>
  </si>
  <si>
    <t>(+) Proceeds from disposals</t>
  </si>
  <si>
    <t>Long Term Debt, including capital leases (2):</t>
  </si>
  <si>
    <t>(-) Repayments of the year</t>
  </si>
  <si>
    <t>(+) Debt issued during the year</t>
  </si>
  <si>
    <t>NON-CASH GAIN/EXPENSES (3):</t>
  </si>
  <si>
    <t>(+) Amortization expense</t>
  </si>
  <si>
    <t>(-) Gain on disposals of tangible capital assets</t>
  </si>
  <si>
    <t>(+) Employee Future Benefits expenses</t>
  </si>
  <si>
    <t>OTHER CASH REQUIREMENTS:</t>
  </si>
  <si>
    <t xml:space="preserve"> (-) Employee Future Benefits expected payments</t>
  </si>
  <si>
    <t>NET EXCESS (DEFICIT) CASH OF THE YEAR</t>
  </si>
  <si>
    <t>FINAL DEFICIT POSITION WILL BE COVER BY:</t>
  </si>
  <si>
    <t>Cash received or to be received from capital loans</t>
  </si>
  <si>
    <t>S.286 Reserves</t>
  </si>
  <si>
    <t>Unused PMR funding from previous years</t>
  </si>
  <si>
    <t>Internally Restricted Surplus</t>
  </si>
  <si>
    <t>Unrestricted Surplus</t>
  </si>
  <si>
    <t>Other (please explain)</t>
  </si>
  <si>
    <t>REVISED CASH POSITION</t>
  </si>
  <si>
    <t>2021-22</t>
  </si>
  <si>
    <t>For the period ending August 31,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</si>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</sst>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41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workbookViewId="0">
      <selection activeCell="E30" sqref="E30"/>
    </sheetView>
  </sheetViews>
  <sheetFormatPr defaultRowHeight="15" x14ac:dyDescent="0.25"/>
  <cols>
    <col min="1" max="1" width="25.5703125" customWidth="1"/>
    <col min="2" max="2" width="3" customWidth="1"/>
    <col min="3" max="3" width="23" customWidth="1"/>
    <col min="4" max="5" width="10.42578125" bestFit="1" customWidth="1"/>
  </cols>
  <sheetData>
    <row r="1" spans="1:5" x14ac:dyDescent="0.25">
      <c r="A1" s="6" t="s">
        <v>0</v>
      </c>
      <c r="B1" s="6"/>
      <c r="C1" s="6"/>
      <c r="D1" s="6"/>
      <c r="E1" s="6"/>
    </row>
    <row r="2" spans="1:5" x14ac:dyDescent="0.25">
      <c r="A2" s="6" t="s">
        <v>1</v>
      </c>
      <c r="B2" s="6"/>
      <c r="C2" s="6"/>
      <c r="D2" s="6"/>
      <c r="E2" s="6"/>
    </row>
    <row r="3" spans="1:5" x14ac:dyDescent="0.25">
      <c r="A3" s="6" t="s">
        <v>62</v>
      </c>
      <c r="B3" s="6"/>
      <c r="C3" s="6"/>
      <c r="D3" s="6"/>
      <c r="E3" s="6"/>
    </row>
    <row r="5" spans="1:5" x14ac:dyDescent="0.25">
      <c r="D5" s="4" t="s">
        <v>2</v>
      </c>
      <c r="E5" s="4" t="s">
        <v>2</v>
      </c>
    </row>
    <row r="6" spans="1:5" x14ac:dyDescent="0.25">
      <c r="A6" s="2" t="s">
        <v>3</v>
      </c>
      <c r="B6" s="2"/>
      <c r="C6" s="2" t="s">
        <v>4</v>
      </c>
      <c r="D6" s="4" t="s">
        <v>63</v>
      </c>
      <c r="E6" s="4" t="s">
        <v>61</v>
      </c>
    </row>
    <row r="8" spans="1:5" x14ac:dyDescent="0.25">
      <c r="A8" s="2" t="s">
        <v>5</v>
      </c>
    </row>
    <row r="9" spans="1:5" x14ac:dyDescent="0.25">
      <c r="A9" t="s">
        <v>6</v>
      </c>
      <c r="C9" t="s">
        <v>7</v>
      </c>
      <c r="D9" s="1">
        <v>0</v>
      </c>
      <c r="E9" s="1">
        <v>0</v>
      </c>
    </row>
    <row r="10" spans="1:5" x14ac:dyDescent="0.25">
      <c r="A10" t="s">
        <v>8</v>
      </c>
      <c r="C10" t="s">
        <v>9</v>
      </c>
      <c r="D10" s="1">
        <v>63992211</v>
      </c>
      <c r="E10" s="1">
        <v>60922333</v>
      </c>
    </row>
    <row r="11" spans="1:5" x14ac:dyDescent="0.25">
      <c r="A11" t="s">
        <v>10</v>
      </c>
      <c r="C11" t="s">
        <v>11</v>
      </c>
      <c r="D11" s="1">
        <v>5254800</v>
      </c>
      <c r="E11" s="1">
        <v>4997710</v>
      </c>
    </row>
    <row r="12" spans="1:5" x14ac:dyDescent="0.25">
      <c r="A12" t="s">
        <v>12</v>
      </c>
      <c r="C12" t="s">
        <v>13</v>
      </c>
      <c r="D12" s="1">
        <v>2000000</v>
      </c>
      <c r="E12" s="1">
        <v>2000000</v>
      </c>
    </row>
    <row r="13" spans="1:5" x14ac:dyDescent="0.25">
      <c r="A13" t="s">
        <v>14</v>
      </c>
      <c r="C13" t="s">
        <v>15</v>
      </c>
      <c r="D13" s="1">
        <v>1937512</v>
      </c>
      <c r="E13" s="1">
        <v>1889546</v>
      </c>
    </row>
    <row r="14" spans="1:5" x14ac:dyDescent="0.25">
      <c r="A14" t="s">
        <v>16</v>
      </c>
      <c r="C14" t="s">
        <v>17</v>
      </c>
      <c r="D14" s="1">
        <v>1033411</v>
      </c>
      <c r="E14" s="1">
        <v>951633</v>
      </c>
    </row>
    <row r="15" spans="1:5" x14ac:dyDescent="0.25">
      <c r="A15" t="s">
        <v>18</v>
      </c>
      <c r="C15" t="s">
        <v>19</v>
      </c>
      <c r="D15" s="1">
        <v>940000</v>
      </c>
      <c r="E15" s="1">
        <v>925000</v>
      </c>
    </row>
    <row r="16" spans="1:5" x14ac:dyDescent="0.25">
      <c r="B16" s="2" t="s">
        <v>20</v>
      </c>
      <c r="D16" s="3">
        <f>SUM(D9:D15)</f>
        <v>75157934</v>
      </c>
      <c r="E16" s="3">
        <f>SUM(E9:E15)</f>
        <v>71686222</v>
      </c>
    </row>
    <row r="18" spans="1:5" x14ac:dyDescent="0.25">
      <c r="A18" s="2" t="s">
        <v>21</v>
      </c>
    </row>
    <row r="19" spans="1:5" x14ac:dyDescent="0.25">
      <c r="A19" t="s">
        <v>22</v>
      </c>
      <c r="C19" t="s">
        <v>23</v>
      </c>
      <c r="D19" s="1">
        <v>411895</v>
      </c>
      <c r="E19" s="1">
        <v>393974</v>
      </c>
    </row>
    <row r="20" spans="1:5" x14ac:dyDescent="0.25">
      <c r="A20" t="s">
        <v>24</v>
      </c>
      <c r="C20" t="s">
        <v>25</v>
      </c>
      <c r="D20" s="1">
        <v>2824200</v>
      </c>
      <c r="E20" s="1">
        <v>2777060</v>
      </c>
    </row>
    <row r="21" spans="1:5" x14ac:dyDescent="0.25">
      <c r="A21" t="s">
        <v>26</v>
      </c>
      <c r="C21" t="s">
        <v>27</v>
      </c>
      <c r="D21" s="1">
        <v>51324533</v>
      </c>
      <c r="E21" s="1">
        <v>48164549</v>
      </c>
    </row>
    <row r="22" spans="1:5" x14ac:dyDescent="0.25">
      <c r="A22" t="s">
        <v>28</v>
      </c>
      <c r="C22" t="s">
        <v>29</v>
      </c>
      <c r="D22" s="1">
        <v>10705797</v>
      </c>
      <c r="E22" s="1">
        <v>11268433</v>
      </c>
    </row>
    <row r="23" spans="1:5" x14ac:dyDescent="0.25">
      <c r="A23" t="s">
        <v>30</v>
      </c>
      <c r="C23" t="s">
        <v>31</v>
      </c>
      <c r="D23" s="1">
        <v>8650020</v>
      </c>
      <c r="E23" s="1">
        <v>7688739</v>
      </c>
    </row>
    <row r="24" spans="1:5" x14ac:dyDescent="0.25">
      <c r="A24" t="s">
        <v>32</v>
      </c>
      <c r="C24" t="s">
        <v>11</v>
      </c>
      <c r="D24" s="1">
        <v>406600</v>
      </c>
      <c r="E24" s="1">
        <v>844285</v>
      </c>
    </row>
    <row r="25" spans="1:5" x14ac:dyDescent="0.25">
      <c r="A25" t="s">
        <v>33</v>
      </c>
      <c r="C25" t="s">
        <v>13</v>
      </c>
      <c r="D25" s="1">
        <v>2000000</v>
      </c>
      <c r="E25" s="1">
        <v>2000000</v>
      </c>
    </row>
    <row r="26" spans="1:5" x14ac:dyDescent="0.25">
      <c r="A26" t="s">
        <v>34</v>
      </c>
      <c r="C26" t="s">
        <v>15</v>
      </c>
      <c r="D26" s="1">
        <v>1309883</v>
      </c>
      <c r="E26" s="1">
        <v>3271396</v>
      </c>
    </row>
    <row r="27" spans="1:5" x14ac:dyDescent="0.25">
      <c r="A27" t="s">
        <v>35</v>
      </c>
      <c r="C27" t="s">
        <v>17</v>
      </c>
      <c r="D27" s="1">
        <v>1122493</v>
      </c>
      <c r="E27" s="1">
        <v>1039065</v>
      </c>
    </row>
    <row r="28" spans="1:5" x14ac:dyDescent="0.25">
      <c r="A28" t="s">
        <v>36</v>
      </c>
      <c r="C28" t="s">
        <v>37</v>
      </c>
      <c r="D28" s="1">
        <v>4807</v>
      </c>
      <c r="E28" s="1">
        <v>0</v>
      </c>
    </row>
    <row r="29" spans="1:5" x14ac:dyDescent="0.25">
      <c r="B29" s="2" t="s">
        <v>38</v>
      </c>
      <c r="C29" s="2"/>
      <c r="D29" s="3">
        <f>SUM(D19:D28)</f>
        <v>78760228</v>
      </c>
      <c r="E29" s="3">
        <f>SUM(E19:E28)</f>
        <v>77447501</v>
      </c>
    </row>
    <row r="30" spans="1:5" x14ac:dyDescent="0.25">
      <c r="B30" s="2" t="s">
        <v>39</v>
      </c>
      <c r="C30" s="2"/>
      <c r="D30" s="5">
        <f>D16-D29</f>
        <v>-3602294</v>
      </c>
      <c r="E30" s="5">
        <f>E16-E29</f>
        <v>-5761279</v>
      </c>
    </row>
    <row r="32" spans="1:5" x14ac:dyDescent="0.25">
      <c r="D32" s="4" t="s">
        <v>2</v>
      </c>
      <c r="E32" s="4" t="s">
        <v>2</v>
      </c>
    </row>
    <row r="33" spans="1:5" x14ac:dyDescent="0.25">
      <c r="D33" s="4" t="s">
        <v>63</v>
      </c>
      <c r="E33" s="4" t="s">
        <v>61</v>
      </c>
    </row>
    <row r="35" spans="1:5" x14ac:dyDescent="0.25">
      <c r="A35" s="2" t="s">
        <v>40</v>
      </c>
    </row>
    <row r="36" spans="1:5" x14ac:dyDescent="0.25">
      <c r="A36" t="s">
        <v>41</v>
      </c>
      <c r="D36" s="1">
        <v>560996</v>
      </c>
      <c r="E36" s="1">
        <v>1484500</v>
      </c>
    </row>
    <row r="37" spans="1:5" x14ac:dyDescent="0.25">
      <c r="A37" t="s">
        <v>42</v>
      </c>
      <c r="D37" s="1">
        <v>0</v>
      </c>
      <c r="E37" s="1">
        <v>0</v>
      </c>
    </row>
    <row r="38" spans="1:5" x14ac:dyDescent="0.25">
      <c r="D38" s="1"/>
      <c r="E38" s="1"/>
    </row>
    <row r="39" spans="1:5" x14ac:dyDescent="0.25">
      <c r="A39" s="2" t="s">
        <v>43</v>
      </c>
      <c r="D39" s="1"/>
      <c r="E39" s="1"/>
    </row>
    <row r="40" spans="1:5" x14ac:dyDescent="0.25">
      <c r="A40" t="s">
        <v>44</v>
      </c>
      <c r="D40" s="1">
        <v>61581</v>
      </c>
      <c r="E40" s="1">
        <v>61581</v>
      </c>
    </row>
    <row r="41" spans="1:5" x14ac:dyDescent="0.25">
      <c r="A41" t="s">
        <v>45</v>
      </c>
      <c r="D41" s="1">
        <v>0</v>
      </c>
      <c r="E41" s="1">
        <v>0</v>
      </c>
    </row>
    <row r="42" spans="1:5" x14ac:dyDescent="0.25">
      <c r="D42" s="1"/>
      <c r="E42" s="1"/>
    </row>
    <row r="43" spans="1:5" x14ac:dyDescent="0.25">
      <c r="A43" s="2" t="s">
        <v>46</v>
      </c>
      <c r="D43" s="1"/>
      <c r="E43" s="1"/>
    </row>
    <row r="44" spans="1:5" x14ac:dyDescent="0.25">
      <c r="A44" t="s">
        <v>47</v>
      </c>
      <c r="D44" s="1">
        <v>3158000</v>
      </c>
      <c r="E44" s="1">
        <v>3420000</v>
      </c>
    </row>
    <row r="45" spans="1:5" x14ac:dyDescent="0.25">
      <c r="A45" t="s">
        <v>48</v>
      </c>
      <c r="D45" s="1">
        <v>0</v>
      </c>
      <c r="E45" s="1">
        <v>0</v>
      </c>
    </row>
    <row r="46" spans="1:5" x14ac:dyDescent="0.25">
      <c r="A46" t="s">
        <v>49</v>
      </c>
      <c r="D46" s="1">
        <v>111000</v>
      </c>
      <c r="E46" s="1">
        <v>185200</v>
      </c>
    </row>
    <row r="47" spans="1:5" x14ac:dyDescent="0.25">
      <c r="D47" s="1"/>
      <c r="E47" s="1"/>
    </row>
    <row r="48" spans="1:5" x14ac:dyDescent="0.25">
      <c r="A48" s="2" t="s">
        <v>50</v>
      </c>
      <c r="D48" s="1"/>
      <c r="E48" s="1"/>
    </row>
    <row r="49" spans="1:5" x14ac:dyDescent="0.25">
      <c r="A49" t="s">
        <v>51</v>
      </c>
      <c r="D49" s="1">
        <v>63900</v>
      </c>
      <c r="E49" s="1">
        <v>72600</v>
      </c>
    </row>
    <row r="50" spans="1:5" x14ac:dyDescent="0.25">
      <c r="A50" s="2" t="s">
        <v>52</v>
      </c>
      <c r="D50" s="5">
        <f>D30-D36-D40+D44+D46-D49</f>
        <v>-1019771</v>
      </c>
      <c r="E50" s="5">
        <f>E30-E36-E40+E44+E46-E49</f>
        <v>-3774760</v>
      </c>
    </row>
    <row r="51" spans="1:5" x14ac:dyDescent="0.25">
      <c r="D51" s="1"/>
      <c r="E51" s="1"/>
    </row>
    <row r="52" spans="1:5" x14ac:dyDescent="0.25">
      <c r="A52" s="2" t="s">
        <v>53</v>
      </c>
      <c r="D52" s="1"/>
      <c r="E52" s="1"/>
    </row>
    <row r="53" spans="1:5" x14ac:dyDescent="0.25">
      <c r="A53" t="s">
        <v>54</v>
      </c>
      <c r="D53" s="1">
        <v>0</v>
      </c>
      <c r="E53" s="1">
        <v>0</v>
      </c>
    </row>
    <row r="54" spans="1:5" x14ac:dyDescent="0.25">
      <c r="A54" t="s">
        <v>55</v>
      </c>
      <c r="D54" s="1">
        <v>0</v>
      </c>
      <c r="E54" s="1">
        <v>0</v>
      </c>
    </row>
    <row r="55" spans="1:5" x14ac:dyDescent="0.25">
      <c r="A55" t="s">
        <v>56</v>
      </c>
      <c r="D55" s="1">
        <v>0</v>
      </c>
      <c r="E55" s="1">
        <v>0</v>
      </c>
    </row>
    <row r="56" spans="1:5" x14ac:dyDescent="0.25">
      <c r="A56" t="s">
        <v>57</v>
      </c>
      <c r="D56" s="1">
        <v>790155</v>
      </c>
      <c r="E56" s="1">
        <v>3039564</v>
      </c>
    </row>
    <row r="57" spans="1:5" x14ac:dyDescent="0.25">
      <c r="A57" t="s">
        <v>58</v>
      </c>
      <c r="D57" s="1">
        <v>229616</v>
      </c>
      <c r="E57" s="1">
        <v>735196</v>
      </c>
    </row>
    <row r="58" spans="1:5" x14ac:dyDescent="0.25">
      <c r="A58" t="s">
        <v>59</v>
      </c>
      <c r="D58" s="1">
        <v>0</v>
      </c>
      <c r="E58" s="1">
        <v>0</v>
      </c>
    </row>
    <row r="59" spans="1:5" x14ac:dyDescent="0.25">
      <c r="A59" s="2" t="s">
        <v>60</v>
      </c>
      <c r="D59" s="3">
        <f>D50+D56+D57</f>
        <v>0</v>
      </c>
      <c r="E59" s="3">
        <f>E50+E56+E57</f>
        <v>0</v>
      </c>
    </row>
  </sheetData>
  <mergeCells count="3">
    <mergeCell ref="A1:E1"/>
    <mergeCell ref="A2:E2"/>
    <mergeCell ref="A3:E3"/>
  </mergeCells>
  <printOptions gridLine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EE51E9227DF42B9DFBDFE2BC2DA69" ma:contentTypeVersion="13" ma:contentTypeDescription="Create a new document." ma:contentTypeScope="" ma:versionID="72efc3fd38d32bf866565ea4141d1ee5">
  <xsd:schema xmlns:xsd="http://www.w3.org/2001/XMLSchema" xmlns:xs="http://www.w3.org/2001/XMLSchema" xmlns:p="http://schemas.microsoft.com/office/2006/metadata/properties" xmlns:ns2="c16aaf21-bff6-4e7b-9821-6fc3d1a8e070" xmlns:ns3="5883467c-5069-4565-b8e8-a8b07306a6ca" targetNamespace="http://schemas.microsoft.com/office/2006/metadata/properties" ma:root="true" ma:fieldsID="07409f26e1765ba1131905db11079ba1" ns2:_="" ns3:_="">
    <xsd:import namespace="c16aaf21-bff6-4e7b-9821-6fc3d1a8e070"/>
    <xsd:import namespace="5883467c-5069-4565-b8e8-a8b07306a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aaf21-bff6-4e7b-9821-6fc3d1a8e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3467c-5069-4565-b8e8-a8b07306a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3EA1D3-6D2E-4DD4-9420-FC8A818C8E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52FDA2-9B1A-455E-BEC9-D2932D903A86}">
  <ds:schemaRefs>
    <ds:schemaRef ds:uri="http://schemas.microsoft.com/office/2006/metadata/properties"/>
    <ds:schemaRef ds:uri="http://schemas.microsoft.com/office/infopath/2007/PartnerControls"/>
    <ds:schemaRef ds:uri="fb34e4dd-db4b-458f-9648-e57b40c4f0da"/>
    <ds:schemaRef ds:uri="a03baaf4-801f-4ba2-8e8e-5fd7ad28a8a1"/>
  </ds:schemaRefs>
</ds:datastoreItem>
</file>

<file path=customXml/itemProps3.xml><?xml version="1.0" encoding="utf-8"?>
<ds:datastoreItem xmlns:ds="http://schemas.openxmlformats.org/officeDocument/2006/customXml" ds:itemID="{E7B45847-196C-449A-9630-D15B2A5226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Living Sky School Division No. 202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Christeena Fisher</cp:lastModifiedBy>
  <cp:lastPrinted>2016-06-28T14:09:01Z</cp:lastPrinted>
  <dcterms:created xsi:type="dcterms:W3CDTF">2016-06-28T13:34:59Z</dcterms:created>
  <dcterms:modified xsi:type="dcterms:W3CDTF">2023-05-18T17:41:58Z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0x0101001D0EE51E9227DF42B9DFBDFE2BC2DA69</vt:lpwstr>
  </property>
  <property fmtid="{D5CDD505-2E9C-101B-9397-08002B2CF9AE}" pid="3" name="MediaServiceImageTags">
    <vt:lpwstr/>
  </property>
</Properties>
</file>